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5"/>
  <workbookPr autoCompressPictures="0" defaultThemeVersion="166925"/>
  <mc:AlternateContent xmlns:mc="http://schemas.openxmlformats.org/markup-compatibility/2006">
    <mc:Choice Requires="x15">
      <x15ac:absPath xmlns:x15ac="http://schemas.microsoft.com/office/spreadsheetml/2010/11/ac" url="/Users/bobrtf/Documents/SRDC/Work plans/FY2026/Regional Priority Project Process/"/>
    </mc:Choice>
  </mc:AlternateContent>
  <xr:revisionPtr revIDLastSave="0" documentId="8_{13DE7CEE-2174-B741-B329-8C0F6D4B14FD}" xr6:coauthVersionLast="47" xr6:coauthVersionMax="47" xr10:uidLastSave="{00000000-0000-0000-0000-000000000000}"/>
  <bookViews>
    <workbookView xWindow="0" yWindow="620" windowWidth="37060" windowHeight="19340" activeTab="1" xr2:uid="{00000000-000D-0000-FFFF-FFFF00000000}"/>
  </bookViews>
  <sheets>
    <sheet name="Sheet1" sheetId="1" state="hidden" r:id="rId1"/>
    <sheet name="2023" sheetId="2" r:id="rId2"/>
    <sheet name="Sheet3" sheetId="3" state="hidden" r:id="rId3"/>
  </sheets>
  <definedNames>
    <definedName name="_xlnm.Print_Area" localSheetId="1">'2023'!$A$2:$X$15</definedName>
    <definedName name="_xlnm.Print_Area" localSheetId="0">Sheet1!$A$1:$K$12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O13" i="2" l="1"/>
  <c r="N13" i="2"/>
  <c r="K13" i="2"/>
  <c r="L13" i="2"/>
  <c r="I13" i="2"/>
  <c r="H13" i="2"/>
  <c r="J13" i="2"/>
  <c r="M13" i="2"/>
  <c r="G13" i="2"/>
  <c r="F13" i="2"/>
</calcChain>
</file>

<file path=xl/sharedStrings.xml><?xml version="1.0" encoding="utf-8"?>
<sst xmlns="http://schemas.openxmlformats.org/spreadsheetml/2006/main" count="109" uniqueCount="83">
  <si>
    <t>Project Title</t>
  </si>
  <si>
    <t>Project Readiness</t>
  </si>
  <si>
    <t>Jobs</t>
  </si>
  <si>
    <t>Leverages External Capital</t>
  </si>
  <si>
    <t>Funding Source Compatible</t>
  </si>
  <si>
    <t xml:space="preserve">The degree to which project principals have successfully executed previous projects, managed grant funds or developed successful business models. </t>
  </si>
  <si>
    <t>Proven Execution</t>
  </si>
  <si>
    <t>The degree to which the project is compatible with the requirements and goals of available funding sources (NBRC, EDA, CDBG, USDA etc.)</t>
  </si>
  <si>
    <r>
      <t xml:space="preserve">Meets Identified Regional Need; Tied to Existing Plans </t>
    </r>
    <r>
      <rPr>
        <i/>
        <sz val="11"/>
        <color theme="1"/>
        <rFont val="Calibri"/>
        <family val="2"/>
        <scheme val="minor"/>
      </rPr>
      <t>(Town, Regional, CEDS)</t>
    </r>
  </si>
  <si>
    <t>Develops Capacity</t>
  </si>
  <si>
    <t>The degree to which the project is prepared to get underway, including factors such as site control, engineering and design; permitting, and funding identification and commitment.</t>
  </si>
  <si>
    <t>The degree to which the project is consistent with identified goals and strategies in local and regional plans, advances regional needs identified in reports, plans and public forums, and has community support and engagement.</t>
  </si>
  <si>
    <t>The degree to which the project leverages external human, social, financial, cultural, and/or physical capital.</t>
  </si>
  <si>
    <t>The degree to which the project builds capacity within the region for improved regional development/economic development/community development, including: advancing workforce development; expanding entrepreneurship efforts; supporting or enhancing existing business clusters within the region. (Other economic/community development project types are welcome, but tthese will score the highest for this criteria.)</t>
  </si>
  <si>
    <t xml:space="preserve">Number of full time jobs directly created or retained by project. </t>
  </si>
  <si>
    <t xml:space="preserve">Wages compared to region                                                                   </t>
  </si>
  <si>
    <t>SCORING: 1-5 WITH 5 BEING BEST</t>
  </si>
  <si>
    <t>Scoring: 
5: 51+
4: 21-50
3: 11-20
2: 1-10
1: &lt;1</t>
  </si>
  <si>
    <t>Scoring: 1-5 with 5 being best</t>
  </si>
  <si>
    <t>Quality of benefits and overall benefits package to accompany jobs to be created/retained</t>
  </si>
  <si>
    <t xml:space="preserve">Scoring:
5: 11% or more above median wage for the region
4: Between 0-10% above median wage for the region
3: At median wage for the region
2: Between 0-10% below median wage for the region
1. 11% or more below median wage for the region
</t>
  </si>
  <si>
    <t>TOTAL SCORE</t>
  </si>
  <si>
    <t>Line Number:</t>
  </si>
  <si>
    <t>Data From Project Information Form:</t>
  </si>
  <si>
    <t>Project Description:</t>
  </si>
  <si>
    <t>Project Principals:</t>
  </si>
  <si>
    <t xml:space="preserve">Type of Project: </t>
  </si>
  <si>
    <t>Type and subtype from the Project Information From</t>
  </si>
  <si>
    <t>Name  Address Contact of person submitting project information</t>
  </si>
  <si>
    <t xml:space="preserve">Project Sponsor: </t>
  </si>
  <si>
    <t>Name, Address, Contact Info</t>
  </si>
  <si>
    <t xml:space="preserve">Description </t>
  </si>
  <si>
    <t>For Information Only - Not Scored</t>
  </si>
  <si>
    <t>The degree to which the project is consistent with and advances the goals and strategies identified by the region's CEDs and local and regional plans, advances regional needs identified in reports, plans and public forums, has community support and for which there has been community engagement, is not duplicative or dedundant in the region and therefore fill a need in the community or region.</t>
  </si>
  <si>
    <t xml:space="preserve">The degree to which the total project cost has been identified, budget and sources and uses has been provided, available resources have been identified including status (Received, committed, applied for, identified, etc.), expected dates of funding receipt are identified, a clear fuhnding gap is identified, and the expected state or federal funding source to fill the gap are identified. </t>
  </si>
  <si>
    <t>The degree to which the project will retain or create permanent or temporary employment.</t>
  </si>
  <si>
    <t>PRIORITIZATION (1-10)</t>
  </si>
  <si>
    <t xml:space="preserve">The degree to which the project builds capacity within the region for improved regional development/economic development/community development, including: advancing the goals and objectives of the region's CEDS and regional plans and addressing the most pressing economic and community development needs of the region. </t>
  </si>
  <si>
    <t>Vermont Regional Priority Projects Scoring Matrix</t>
  </si>
  <si>
    <t>PROJECT PURPOSE AND BENEFITS:  (From 1 - 5, 5 being the highest score)</t>
  </si>
  <si>
    <t>PROJECT TIMELINE, MILESTONES, AND STATUS: (From 1 - 5, 5 being the highest score)</t>
  </si>
  <si>
    <t>PROJECT PRINCIPAL EXPERIENCE:  (From 1 - 5, 5 being the highest score)</t>
  </si>
  <si>
    <t>PROJECT SUPPORT AND REGIONAL NEED:  (From 1 - 5, 5 being the highest score)</t>
  </si>
  <si>
    <t>PROJECT COST, IDENTIFIED AND COMMITED FUNDS/FINANCING, AND FUNDING GAP: (From 1 - 5, 5 being the highest score)</t>
  </si>
  <si>
    <t>JOB CREATION: (From 1 - 5, 5 being the highest score)</t>
  </si>
  <si>
    <t>J &amp;  L Plant 1</t>
    <phoneticPr fontId="8" type="noConversion"/>
  </si>
  <si>
    <t>Park Street/BRIC</t>
    <phoneticPr fontId="8" type="noConversion"/>
  </si>
  <si>
    <t>Precision Park Access Road</t>
  </si>
  <si>
    <t>Village water and wastewater solutions</t>
  </si>
  <si>
    <t>General Development</t>
    <phoneticPr fontId="8" type="noConversion"/>
  </si>
  <si>
    <t>Infrastructure</t>
  </si>
  <si>
    <t>Bob Flint, SRDC 14 Clinton Street, Suite 7, Springfield VT  05156</t>
    <phoneticPr fontId="8" type="noConversion"/>
  </si>
  <si>
    <t>Jason Rasmussen, MARC, P.O. Box 320, Ascutney VT  05030</t>
  </si>
  <si>
    <t>Jason Rasmussen, MARC, P.O. Box 320, Ascutney VT  05030 and Bob Flint, SRDC, 14 Clinton Street, Suite 7, Springfield VT  05156</t>
  </si>
  <si>
    <t>Jason Rasmussen, MARC, P.O. Box 320, Ascutney VT  05030 and Bob Flint, SRDC, 14 Clinton Street, Suite 7, Springfield VT  05158</t>
  </si>
  <si>
    <t>Chrisitan Craig, Edgar May Health &amp; Recreation Center, Springfield, VT  05156</t>
  </si>
  <si>
    <t>Redevelopment of 100K sf former school to serve as home of Black River Innovation Campus project</t>
    <phoneticPr fontId="8" type="noConversion"/>
  </si>
  <si>
    <t>Improve access into the North Springfield Industrial Park to implement the Town Plan and Regional Plan</t>
  </si>
  <si>
    <t>Redevelopment of the former Goodyear Site</t>
  </si>
  <si>
    <t>Redevelop the former Goodyear site, including roadway/circulation improvements and occupancy for underutilized existing buildings</t>
  </si>
  <si>
    <t>Non-State List Regional Priorities (10 +)</t>
  </si>
  <si>
    <t>Municipal Recreation Facility Investments</t>
  </si>
  <si>
    <t>Redevelop the former high school building in Ludlow for multiuse building, including a mix of affordable and workforce housing, and civic and other non-residential uses.</t>
  </si>
  <si>
    <t>Jason Rasmussen, MARC, P.O. Box 320, Ascutney VT  05030 and Bob Flint, SRDC, 14 Clinton Street, Suite 7, Springfield VT  05159</t>
  </si>
  <si>
    <t xml:space="preserve">Make investments in municipal recreation facilities, including  Chester, Weathersfield, Cavendish, Ludlow, West Windsor and Windsor. </t>
  </si>
  <si>
    <t>Jason Rasmussen, MARC, P.O. Box 320, Ascutney VT  05030 and Bob Flint, SRDC, 14 Clinton Street, Suite 7, Springfield VT  05157</t>
  </si>
  <si>
    <t>Foundry Building Redevelopment Project, Phase 2 - Springfield</t>
  </si>
  <si>
    <t>Expand the Edgar May Health and Recreation Facility including the Phase 2 project to redevelop the abandoned foundry building to create a multi-generational community health and wellness hub.</t>
  </si>
  <si>
    <t>General Development</t>
  </si>
  <si>
    <t>SEVT Springfield Microtransit Project</t>
  </si>
  <si>
    <t>Amanda Sidler, SRDC 14 Clinton Street, Suite 7, Springfield VT  05157</t>
  </si>
  <si>
    <t>Expand existing public transportation services in Springfield to include free, on-demand microtransit services to serve employers as well as a wider number of residents.</t>
  </si>
  <si>
    <t>Ludlow Flood Control Dam Improvements</t>
  </si>
  <si>
    <t>Ludlow's four flood control dams are in varying levels of critical need for improvements to maintain flood mitigation in a community that has been severely impacted by flooding events, including but not limited to in 2011 and 2023.</t>
  </si>
  <si>
    <t>Hospital facility improvements</t>
  </si>
  <si>
    <t>Make critical improvements to hospital and related facilities, including Springfield Hospital, North Star Health, and Mt Ascutney Hospital and Health Center.</t>
  </si>
  <si>
    <t>Engineering evaluations and then project implementation of water and/or wastewater solutions for Weathersfield and Reading.  Springfield WW, Ludlow WW, Windsor WW, Chester WW</t>
  </si>
  <si>
    <t>Remediation of 12 acre brownfield property which has been vacant for 38 years and redevelopment of site, with two new 80K sf buildings</t>
  </si>
  <si>
    <t>Redevelopment of the Black River High School</t>
  </si>
  <si>
    <t>American Precision Museum 2nd Floor Project</t>
  </si>
  <si>
    <t>General and Workforce Development</t>
  </si>
  <si>
    <t>David Eastman, APM, Windsor VT 05089</t>
  </si>
  <si>
    <t>Renovations to the 2nd floor of the historic American Precision Museum to create educational and community conference space.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</si>
</sst>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Calibri"/>
      <family val="2"/>
      <scheme val="minor"/>
    </font>
    <font>
      <b/>
      <sz val="11"/>
      <color theme="1"/>
      <name val="Calibri"/>
      <family val="2"/>
      <scheme val="minor"/>
    </font>
    <font>
      <sz val="10"/>
      <color theme="1"/>
      <name val="Calibri"/>
      <family val="2"/>
      <scheme val="minor"/>
    </font>
    <font>
      <i/>
      <sz val="11"/>
      <color theme="1"/>
      <name val="Calibri"/>
      <family val="2"/>
      <scheme val="minor"/>
    </font>
    <font>
      <b/>
      <sz val="14"/>
      <color theme="1"/>
      <name val="Calibri"/>
      <family val="2"/>
      <scheme val="minor"/>
    </font>
    <font>
      <sz val="14"/>
      <color theme="1"/>
      <name val="Calibri"/>
      <family val="2"/>
      <scheme val="minor"/>
    </font>
    <font>
      <b/>
      <sz val="12"/>
      <color theme="1"/>
      <name val="Calibri"/>
      <family val="2"/>
      <scheme val="minor"/>
    </font>
    <font>
      <b/>
      <sz val="16"/>
      <color theme="1"/>
      <name val="Calibri"/>
      <family val="2"/>
      <scheme val="minor"/>
    </font>
    <font>
      <sz val="10"/>
      <name val="Calibri"/>
      <family val="2"/>
      <scheme val="minor"/>
    </font>
    <font>
      <b/>
      <sz val="14"/>
      <color indexed="8"/>
      <name val="Calibri"/>
      <family val="2"/>
    </font>
    <font>
      <b/>
      <sz val="16"/>
      <color rgb="FFFF0000"/>
      <name val="Calibri"/>
      <family val="2"/>
      <scheme val="minor"/>
    </font>
    <font>
      <sz val="16"/>
      <color rgb="FFFF0000"/>
      <name val="Calibri"/>
      <family val="2"/>
      <scheme val="minor"/>
    </font>
    <font>
      <sz val="14"/>
      <name val="Calibri"/>
      <family val="2"/>
      <scheme val="minor"/>
    </font>
    <font>
      <sz val="11"/>
      <color rgb="FFFF0000"/>
      <name val="Calibri"/>
      <family val="2"/>
      <scheme val="minor"/>
    </font>
    <font>
      <strike/>
      <sz val="14"/>
      <color theme="1"/>
      <name val="Calibri"/>
      <family val="2"/>
      <scheme val="minor"/>
    </font>
    <font>
      <strike/>
      <sz val="11"/>
      <color theme="1"/>
      <name val="Calibri"/>
      <family val="2"/>
      <scheme val="minor"/>
    </font>
    <font>
      <sz val="10"/>
      <color rgb="FFFF0000"/>
      <name val="Calibri"/>
      <family val="2"/>
      <scheme val="minor"/>
    </font>
    <font>
      <sz val="8"/>
      <name val="Calibri"/>
      <family val="2"/>
      <scheme val="minor"/>
    </font>
    <font>
      <b/>
      <sz val="14"/>
      <name val="Calibri"/>
      <family val="2"/>
      <scheme val="minor"/>
    </font>
  </fonts>
  <fills count="6">
    <fill>
      <patternFill patternType="none"/>
    </fill>
    <fill>
      <patternFill patternType="gray125"/>
    </fill>
    <fill>
      <patternFill patternType="solid">
        <fgColor theme="6" tint="0.399975585192419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2" tint="-9.9978637043366805E-2"/>
        <bgColor indexed="64"/>
      </patternFill>
    </fill>
  </fills>
  <borders count="26">
    <border>
      <left/>
      <right/>
      <top/>
      <bottom/>
      <diagonal/>
    </border>
    <border>
      <left style="thin">
        <color auto="1"/>
      </left>
      <right/>
      <top/>
      <bottom/>
      <diagonal/>
    </border>
    <border>
      <left style="medium">
        <color auto="1"/>
      </left>
      <right/>
      <top/>
      <bottom/>
      <diagonal/>
    </border>
    <border>
      <left style="thin">
        <color auto="1"/>
      </left>
      <right style="medium">
        <color auto="1"/>
      </right>
      <top/>
      <bottom/>
      <diagonal/>
    </border>
    <border>
      <left style="medium">
        <color auto="1"/>
      </left>
      <right style="thin">
        <color auto="1"/>
      </right>
      <top/>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thin">
        <color auto="1"/>
      </left>
      <right style="thin">
        <color auto="1"/>
      </right>
      <top/>
      <bottom style="medium">
        <color auto="1"/>
      </bottom>
      <diagonal/>
    </border>
    <border>
      <left/>
      <right style="medium">
        <color auto="1"/>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90">
    <xf numFmtId="0" fontId="0" fillId="0" borderId="0" xfId="0"/>
    <xf numFmtId="0" fontId="1" fillId="0" borderId="0" xfId="0" applyFont="1"/>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horizontal="center" vertical="center"/>
    </xf>
    <xf numFmtId="0" fontId="0" fillId="0" borderId="6" xfId="0" applyBorder="1" applyAlignment="1">
      <alignment horizontal="center" vertical="center" wrapText="1"/>
    </xf>
    <xf numFmtId="0" fontId="1" fillId="0" borderId="0" xfId="0" applyFont="1" applyAlignment="1">
      <alignment horizontal="center"/>
    </xf>
    <xf numFmtId="0" fontId="1" fillId="0" borderId="2" xfId="0" applyFont="1" applyBorder="1" applyAlignment="1">
      <alignment horizontal="center"/>
    </xf>
    <xf numFmtId="0" fontId="0" fillId="0" borderId="2" xfId="0" applyBorder="1" applyAlignment="1">
      <alignment horizontal="center"/>
    </xf>
    <xf numFmtId="0" fontId="0" fillId="0" borderId="1" xfId="0" applyBorder="1" applyAlignment="1">
      <alignment horizontal="center"/>
    </xf>
    <xf numFmtId="0" fontId="0" fillId="0" borderId="3" xfId="0" applyBorder="1" applyAlignment="1">
      <alignment horizontal="center"/>
    </xf>
    <xf numFmtId="0" fontId="0" fillId="0" borderId="0" xfId="0" applyAlignment="1">
      <alignment horizontal="center"/>
    </xf>
    <xf numFmtId="0" fontId="0" fillId="0" borderId="4" xfId="0" applyBorder="1" applyAlignment="1">
      <alignment horizontal="center"/>
    </xf>
    <xf numFmtId="0" fontId="2" fillId="0" borderId="0" xfId="0" applyFont="1" applyAlignment="1">
      <alignment vertical="center" wrapText="1"/>
    </xf>
    <xf numFmtId="0" fontId="2" fillId="0" borderId="0" xfId="0" applyFont="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1" fillId="2" borderId="0" xfId="0" applyFont="1" applyFill="1" applyAlignment="1">
      <alignment horizontal="center" vertical="center" wrapText="1"/>
    </xf>
    <xf numFmtId="0" fontId="1" fillId="2"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0" borderId="3" xfId="0" applyFont="1" applyBorder="1" applyAlignment="1">
      <alignment horizontal="center" vertical="center" wrapText="1"/>
    </xf>
    <xf numFmtId="0" fontId="0" fillId="0" borderId="8" xfId="0" applyBorder="1" applyAlignment="1">
      <alignment horizontal="center" vertical="center"/>
    </xf>
    <xf numFmtId="0" fontId="0" fillId="0" borderId="7" xfId="0" applyBorder="1" applyAlignment="1">
      <alignment horizontal="center" vertical="center" wrapText="1"/>
    </xf>
    <xf numFmtId="0" fontId="0" fillId="0" borderId="9" xfId="0" applyBorder="1" applyAlignment="1">
      <alignment horizontal="center"/>
    </xf>
    <xf numFmtId="0" fontId="2" fillId="0" borderId="10" xfId="0" applyFont="1" applyBorder="1" applyAlignment="1">
      <alignment horizontal="center" vertical="center" wrapText="1"/>
    </xf>
    <xf numFmtId="0" fontId="5" fillId="0" borderId="10" xfId="0" applyFont="1" applyBorder="1"/>
    <xf numFmtId="0" fontId="5" fillId="0" borderId="0" xfId="0" applyFont="1"/>
    <xf numFmtId="0" fontId="5" fillId="0" borderId="0" xfId="0" applyFont="1" applyAlignment="1">
      <alignment horizontal="center"/>
    </xf>
    <xf numFmtId="0" fontId="4" fillId="0" borderId="0" xfId="0" applyFont="1" applyAlignment="1">
      <alignment horizontal="center"/>
    </xf>
    <xf numFmtId="0" fontId="5" fillId="0" borderId="3" xfId="0" applyFont="1" applyBorder="1" applyAlignment="1">
      <alignment horizontal="center"/>
    </xf>
    <xf numFmtId="164" fontId="6" fillId="0" borderId="10" xfId="0" applyNumberFormat="1" applyFont="1" applyBorder="1" applyAlignment="1">
      <alignment horizontal="center" vertical="center"/>
    </xf>
    <xf numFmtId="0" fontId="1" fillId="0" borderId="10" xfId="0" applyFont="1" applyBorder="1" applyAlignment="1">
      <alignment horizontal="left" vertical="center" wrapText="1"/>
    </xf>
    <xf numFmtId="164" fontId="1" fillId="0" borderId="10" xfId="0" applyNumberFormat="1" applyFont="1" applyBorder="1" applyAlignment="1">
      <alignment horizontal="center" vertical="center" wrapText="1"/>
    </xf>
    <xf numFmtId="0" fontId="0" fillId="4" borderId="10" xfId="0" applyFill="1" applyBorder="1" applyAlignment="1">
      <alignment horizontal="center" vertical="center" wrapText="1"/>
    </xf>
    <xf numFmtId="0" fontId="4" fillId="4" borderId="10" xfId="0" applyFont="1" applyFill="1" applyBorder="1" applyAlignment="1">
      <alignment horizontal="center" vertical="center"/>
    </xf>
    <xf numFmtId="0" fontId="0" fillId="4" borderId="10" xfId="0" applyFill="1" applyBorder="1" applyAlignment="1">
      <alignment horizontal="center" vertical="center"/>
    </xf>
    <xf numFmtId="164" fontId="6" fillId="0" borderId="14" xfId="0" applyNumberFormat="1" applyFont="1" applyBorder="1" applyAlignment="1">
      <alignment horizontal="center" vertical="center"/>
    </xf>
    <xf numFmtId="0" fontId="8" fillId="0" borderId="10" xfId="0" applyFont="1" applyBorder="1" applyAlignment="1">
      <alignment horizontal="center" vertical="center" wrapText="1"/>
    </xf>
    <xf numFmtId="0" fontId="8" fillId="0" borderId="14" xfId="0" applyFont="1" applyBorder="1" applyAlignment="1">
      <alignment horizontal="center" vertical="center" wrapText="1"/>
    </xf>
    <xf numFmtId="0" fontId="9" fillId="0" borderId="10" xfId="0" applyFont="1" applyBorder="1" applyAlignment="1">
      <alignment horizontal="center" vertical="center" wrapText="1"/>
    </xf>
    <xf numFmtId="0" fontId="4" fillId="0" borderId="10" xfId="0" applyFont="1" applyBorder="1" applyAlignment="1">
      <alignment horizontal="center" vertical="center" wrapText="1"/>
    </xf>
    <xf numFmtId="0" fontId="9" fillId="4" borderId="10" xfId="0" applyFont="1" applyFill="1" applyBorder="1" applyAlignment="1">
      <alignment horizontal="center" vertical="center" wrapText="1"/>
    </xf>
    <xf numFmtId="49" fontId="9" fillId="4" borderId="10" xfId="0" applyNumberFormat="1" applyFont="1" applyFill="1" applyBorder="1" applyAlignment="1">
      <alignment horizontal="center" vertical="center" wrapText="1"/>
    </xf>
    <xf numFmtId="0" fontId="4" fillId="4" borderId="10" xfId="0" applyFont="1" applyFill="1" applyBorder="1" applyAlignment="1">
      <alignment horizontal="center" vertical="center" wrapText="1"/>
    </xf>
    <xf numFmtId="0" fontId="5" fillId="0" borderId="10" xfId="0" applyFont="1" applyBorder="1" applyAlignment="1">
      <alignment horizontal="right"/>
    </xf>
    <xf numFmtId="0" fontId="5" fillId="0" borderId="18" xfId="0" applyFont="1" applyBorder="1"/>
    <xf numFmtId="0" fontId="5" fillId="0" borderId="13" xfId="0" applyFont="1" applyBorder="1"/>
    <xf numFmtId="0" fontId="10" fillId="0" borderId="0" xfId="0" applyFont="1"/>
    <xf numFmtId="0" fontId="11" fillId="0" borderId="0" xfId="0" applyFont="1"/>
    <xf numFmtId="0" fontId="11" fillId="0" borderId="0" xfId="0" applyFont="1" applyAlignment="1">
      <alignment horizontal="right"/>
    </xf>
    <xf numFmtId="0" fontId="4" fillId="0" borderId="18" xfId="0" applyFont="1" applyBorder="1" applyAlignment="1">
      <alignment horizontal="center" vertical="center" wrapText="1"/>
    </xf>
    <xf numFmtId="0" fontId="12" fillId="0" borderId="10" xfId="0" applyFont="1" applyBorder="1"/>
    <xf numFmtId="0" fontId="13" fillId="0" borderId="0" xfId="0" applyFont="1" applyAlignment="1">
      <alignment wrapText="1"/>
    </xf>
    <xf numFmtId="0" fontId="14" fillId="0" borderId="10" xfId="0" applyFont="1" applyBorder="1"/>
    <xf numFmtId="0" fontId="14" fillId="0" borderId="0" xfId="0" applyFont="1"/>
    <xf numFmtId="0" fontId="15" fillId="0" borderId="0" xfId="0" applyFont="1"/>
    <xf numFmtId="0" fontId="16" fillId="0" borderId="0" xfId="0" applyFont="1" applyAlignment="1">
      <alignment vertical="center" wrapText="1"/>
    </xf>
    <xf numFmtId="0" fontId="16" fillId="0" borderId="0" xfId="0" applyFont="1" applyAlignment="1">
      <alignment horizontal="center" vertical="center" wrapText="1"/>
    </xf>
    <xf numFmtId="0" fontId="9" fillId="4" borderId="10" xfId="0" applyFont="1" applyFill="1" applyBorder="1" applyAlignment="1">
      <alignment horizontal="center" vertical="center"/>
    </xf>
    <xf numFmtId="0" fontId="5" fillId="0" borderId="10" xfId="0" applyFont="1" applyBorder="1" applyAlignment="1">
      <alignment horizontal="right" wrapText="1"/>
    </xf>
    <xf numFmtId="0" fontId="18" fillId="0" borderId="10" xfId="0" applyFont="1" applyBorder="1" applyAlignment="1">
      <alignment horizontal="center" vertical="center" wrapText="1"/>
    </xf>
    <xf numFmtId="0" fontId="18" fillId="4" borderId="10"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0" xfId="0" applyFont="1" applyFill="1" applyAlignment="1">
      <alignment horizontal="center" vertical="center" wrapText="1"/>
    </xf>
    <xf numFmtId="0" fontId="0" fillId="0" borderId="7"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 fillId="2" borderId="16"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7" fillId="0" borderId="25" xfId="0" applyFont="1" applyBorder="1" applyAlignment="1">
      <alignment horizontal="center" vertical="center"/>
    </xf>
    <xf numFmtId="0" fontId="1" fillId="2" borderId="20"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5" borderId="23" xfId="0" applyFont="1" applyFill="1" applyBorder="1" applyAlignment="1">
      <alignment horizontal="center" vertical="center"/>
    </xf>
    <xf numFmtId="0" fontId="1" fillId="5" borderId="15" xfId="0" applyFont="1" applyFill="1" applyBorder="1" applyAlignment="1">
      <alignment horizontal="center" vertical="center"/>
    </xf>
    <xf numFmtId="0" fontId="1" fillId="5" borderId="24"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6" fillId="0" borderId="11" xfId="0" applyFont="1" applyBorder="1" applyAlignment="1">
      <alignment horizontal="center" vertical="center"/>
    </xf>
    <xf numFmtId="0" fontId="6" fillId="0" borderId="15" xfId="0" applyFont="1" applyBorder="1" applyAlignment="1">
      <alignment horizontal="center" vertical="center"/>
    </xf>
    <xf numFmtId="0" fontId="6" fillId="0" borderId="12" xfId="0" applyFont="1" applyBorder="1" applyAlignment="1">
      <alignment horizontal="center" vertical="center"/>
    </xf>
    <xf numFmtId="0" fontId="1" fillId="2" borderId="11"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1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5"/>
  <sheetViews>
    <sheetView view="pageBreakPreview" zoomScale="80" zoomScaleNormal="150" zoomScaleSheetLayoutView="80" zoomScalePageLayoutView="150" workbookViewId="0">
      <pane xSplit="1" topLeftCell="B1" activePane="topRight" state="frozen"/>
      <selection pane="topRight" activeCell="B3" sqref="B3:J3"/>
    </sheetView>
  </sheetViews>
  <sheetFormatPr baseColWidth="10" defaultColWidth="8.83203125" defaultRowHeight="15" x14ac:dyDescent="0.2"/>
  <cols>
    <col min="1" max="1" width="30.1640625" customWidth="1"/>
    <col min="2" max="2" width="35.5" style="11" customWidth="1"/>
    <col min="3" max="3" width="35.5" style="8" customWidth="1"/>
    <col min="4" max="7" width="35.5" style="9" customWidth="1"/>
    <col min="8" max="8" width="35.5" style="8" customWidth="1"/>
    <col min="9" max="9" width="35.5" style="9" customWidth="1"/>
    <col min="10" max="10" width="52.5" style="10" customWidth="1"/>
    <col min="11" max="11" width="16.5" style="8" customWidth="1"/>
  </cols>
  <sheetData>
    <row r="1" spans="1:11" s="3" customFormat="1" ht="113" thickBot="1" x14ac:dyDescent="0.25">
      <c r="A1" s="2"/>
      <c r="B1" s="64" t="s">
        <v>16</v>
      </c>
      <c r="C1" s="65"/>
      <c r="D1" s="65"/>
      <c r="E1" s="65"/>
      <c r="F1" s="65"/>
      <c r="G1" s="66"/>
      <c r="H1" s="22" t="s">
        <v>17</v>
      </c>
      <c r="I1" s="21" t="s">
        <v>18</v>
      </c>
      <c r="J1" s="5" t="s">
        <v>20</v>
      </c>
      <c r="K1" s="4"/>
    </row>
    <row r="2" spans="1:11" s="17" customFormat="1" ht="32" x14ac:dyDescent="0.2">
      <c r="B2" s="17" t="s">
        <v>4</v>
      </c>
      <c r="C2" s="18" t="s">
        <v>6</v>
      </c>
      <c r="D2" s="19" t="s">
        <v>1</v>
      </c>
      <c r="E2" s="19" t="s">
        <v>8</v>
      </c>
      <c r="F2" s="19" t="s">
        <v>3</v>
      </c>
      <c r="G2" s="19" t="s">
        <v>9</v>
      </c>
      <c r="H2" s="62" t="s">
        <v>2</v>
      </c>
      <c r="I2" s="63"/>
      <c r="J2" s="63"/>
      <c r="K2" s="18" t="s">
        <v>21</v>
      </c>
    </row>
    <row r="3" spans="1:11" s="13" customFormat="1" ht="186" customHeight="1" x14ac:dyDescent="0.2">
      <c r="B3" s="14" t="s">
        <v>7</v>
      </c>
      <c r="C3" s="15" t="s">
        <v>5</v>
      </c>
      <c r="D3" s="16" t="s">
        <v>10</v>
      </c>
      <c r="E3" s="16" t="s">
        <v>11</v>
      </c>
      <c r="F3" s="16" t="s">
        <v>12</v>
      </c>
      <c r="G3" s="16" t="s">
        <v>13</v>
      </c>
      <c r="H3" s="15" t="s">
        <v>14</v>
      </c>
      <c r="I3" s="16" t="s">
        <v>19</v>
      </c>
      <c r="J3" s="20" t="s">
        <v>15</v>
      </c>
      <c r="K3" s="15"/>
    </row>
    <row r="4" spans="1:11" x14ac:dyDescent="0.2">
      <c r="A4" s="1" t="s">
        <v>0</v>
      </c>
      <c r="B4" s="6"/>
      <c r="C4" s="7"/>
    </row>
    <row r="15" spans="1:11" x14ac:dyDescent="0.2">
      <c r="H15" s="12"/>
    </row>
  </sheetData>
  <mergeCells count="2">
    <mergeCell ref="H2:J2"/>
    <mergeCell ref="B1:G1"/>
  </mergeCells>
  <printOptions gridLines="1"/>
  <pageMargins left="0.7" right="0.7" top="0.75" bottom="0.75" header="0.3" footer="0.3"/>
  <pageSetup paperSize="5" scale="39" orientation="landscape"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7EF04-6D71-4F31-AE79-8BF7DD0C1B1A}">
  <dimension ref="A1:AC16"/>
  <sheetViews>
    <sheetView tabSelected="1" topLeftCell="J1" zoomScaleNormal="100" workbookViewId="0">
      <selection activeCell="J16" sqref="J16"/>
    </sheetView>
  </sheetViews>
  <sheetFormatPr baseColWidth="10" defaultColWidth="8.83203125" defaultRowHeight="15" x14ac:dyDescent="0.2"/>
  <cols>
    <col min="1" max="1" width="9.5" customWidth="1"/>
    <col min="2" max="3" width="23.1640625" customWidth="1"/>
    <col min="4" max="4" width="18.5" customWidth="1"/>
    <col min="5" max="5" width="49" customWidth="1"/>
    <col min="6" max="7" width="25.6640625" customWidth="1"/>
    <col min="8" max="9" width="25.6640625" style="55" customWidth="1"/>
    <col min="10" max="15" width="25.6640625" customWidth="1"/>
    <col min="16" max="16" width="16.5" customWidth="1"/>
    <col min="17" max="19" width="25.6640625" customWidth="1"/>
  </cols>
  <sheetData>
    <row r="1" spans="1:29" ht="48" customHeight="1" x14ac:dyDescent="0.2">
      <c r="A1" s="70" t="s">
        <v>38</v>
      </c>
      <c r="B1" s="70"/>
      <c r="C1" s="70"/>
      <c r="D1" s="70"/>
      <c r="E1" s="70"/>
      <c r="F1" s="70"/>
      <c r="G1" s="70"/>
      <c r="H1" s="70"/>
      <c r="I1" s="70"/>
      <c r="J1" s="70"/>
      <c r="K1" s="70"/>
      <c r="L1" s="70"/>
      <c r="M1" s="70"/>
      <c r="N1" s="70"/>
      <c r="O1" s="70"/>
      <c r="P1" s="70"/>
      <c r="Q1" s="70"/>
      <c r="R1" s="70"/>
    </row>
    <row r="2" spans="1:29" ht="60" x14ac:dyDescent="0.2">
      <c r="A2" s="31" t="s">
        <v>22</v>
      </c>
      <c r="B2" s="84" t="s">
        <v>23</v>
      </c>
      <c r="C2" s="85"/>
      <c r="D2" s="85"/>
      <c r="E2" s="86"/>
      <c r="F2" s="39" t="s">
        <v>45</v>
      </c>
      <c r="G2" s="39" t="s">
        <v>46</v>
      </c>
      <c r="H2" s="40" t="s">
        <v>69</v>
      </c>
      <c r="I2" s="60" t="s">
        <v>66</v>
      </c>
      <c r="J2" s="39" t="s">
        <v>79</v>
      </c>
      <c r="K2" s="40" t="s">
        <v>74</v>
      </c>
      <c r="L2" s="40" t="s">
        <v>48</v>
      </c>
      <c r="M2" s="40" t="s">
        <v>58</v>
      </c>
      <c r="N2" s="40" t="s">
        <v>78</v>
      </c>
      <c r="O2" s="40" t="s">
        <v>61</v>
      </c>
      <c r="P2" s="50" t="s">
        <v>60</v>
      </c>
      <c r="Q2" s="40" t="s">
        <v>47</v>
      </c>
      <c r="R2" s="40" t="s">
        <v>72</v>
      </c>
      <c r="S2" s="52"/>
      <c r="T2" s="56"/>
      <c r="U2" s="57"/>
      <c r="V2" s="57"/>
      <c r="W2" s="57"/>
      <c r="X2" s="57"/>
      <c r="Y2" s="14"/>
      <c r="Z2" s="14"/>
      <c r="AA2" s="14"/>
      <c r="AB2" s="14"/>
      <c r="AC2" s="20"/>
    </row>
    <row r="3" spans="1:29" ht="65" customHeight="1" x14ac:dyDescent="0.2">
      <c r="A3" s="32">
        <v>2</v>
      </c>
      <c r="B3" s="77" t="s">
        <v>26</v>
      </c>
      <c r="C3" s="78"/>
      <c r="D3" s="81" t="s">
        <v>32</v>
      </c>
      <c r="E3" s="33" t="s">
        <v>27</v>
      </c>
      <c r="F3" s="41" t="s">
        <v>49</v>
      </c>
      <c r="G3" s="41" t="s">
        <v>49</v>
      </c>
      <c r="H3" s="39" t="s">
        <v>50</v>
      </c>
      <c r="I3" s="39" t="s">
        <v>68</v>
      </c>
      <c r="J3" s="58" t="s">
        <v>80</v>
      </c>
      <c r="K3" s="41" t="s">
        <v>49</v>
      </c>
      <c r="L3" s="34" t="s">
        <v>50</v>
      </c>
      <c r="M3" s="41" t="s">
        <v>49</v>
      </c>
      <c r="N3" s="41" t="s">
        <v>49</v>
      </c>
      <c r="O3" s="41" t="s">
        <v>49</v>
      </c>
      <c r="Q3" s="34" t="s">
        <v>50</v>
      </c>
      <c r="R3" s="34" t="s">
        <v>50</v>
      </c>
      <c r="T3" s="13"/>
      <c r="U3" s="14"/>
      <c r="V3" s="14"/>
      <c r="W3" s="14"/>
      <c r="X3" s="14"/>
      <c r="Y3" s="14"/>
      <c r="Z3" s="14"/>
      <c r="AA3" s="14"/>
      <c r="AB3" s="14"/>
      <c r="AC3" s="20"/>
    </row>
    <row r="4" spans="1:29" ht="167" customHeight="1" x14ac:dyDescent="0.2">
      <c r="A4" s="32">
        <v>3</v>
      </c>
      <c r="B4" s="79" t="s">
        <v>29</v>
      </c>
      <c r="C4" s="80"/>
      <c r="D4" s="82"/>
      <c r="E4" s="33" t="s">
        <v>28</v>
      </c>
      <c r="F4" s="42" t="s">
        <v>51</v>
      </c>
      <c r="G4" s="41" t="s">
        <v>51</v>
      </c>
      <c r="H4" s="39" t="s">
        <v>51</v>
      </c>
      <c r="I4" s="39" t="s">
        <v>51</v>
      </c>
      <c r="J4" s="39" t="s">
        <v>51</v>
      </c>
      <c r="K4" s="41" t="s">
        <v>53</v>
      </c>
      <c r="L4" s="41" t="s">
        <v>52</v>
      </c>
      <c r="M4" s="41" t="s">
        <v>53</v>
      </c>
      <c r="N4" s="41" t="s">
        <v>54</v>
      </c>
      <c r="O4" s="41" t="s">
        <v>53</v>
      </c>
      <c r="Q4" s="41" t="s">
        <v>53</v>
      </c>
      <c r="R4" s="41" t="s">
        <v>53</v>
      </c>
      <c r="T4" s="13"/>
      <c r="U4" s="14"/>
      <c r="V4" s="14"/>
      <c r="W4" s="14"/>
      <c r="X4" s="14"/>
      <c r="Y4" s="14"/>
      <c r="Z4" s="14"/>
      <c r="AA4" s="14"/>
      <c r="AB4" s="14"/>
      <c r="AC4" s="20"/>
    </row>
    <row r="5" spans="1:29" ht="127" customHeight="1" x14ac:dyDescent="0.2">
      <c r="A5" s="32">
        <v>4</v>
      </c>
      <c r="B5" s="79" t="s">
        <v>25</v>
      </c>
      <c r="C5" s="80"/>
      <c r="D5" s="82"/>
      <c r="E5" s="35" t="s">
        <v>30</v>
      </c>
      <c r="F5" s="41" t="s">
        <v>51</v>
      </c>
      <c r="G5" s="41" t="s">
        <v>51</v>
      </c>
      <c r="H5" s="39" t="s">
        <v>70</v>
      </c>
      <c r="I5" s="39" t="s">
        <v>55</v>
      </c>
      <c r="J5" s="41" t="s">
        <v>81</v>
      </c>
      <c r="K5" s="41" t="s">
        <v>65</v>
      </c>
      <c r="L5" s="41" t="s">
        <v>52</v>
      </c>
      <c r="M5" s="41" t="s">
        <v>53</v>
      </c>
      <c r="N5" s="41" t="s">
        <v>54</v>
      </c>
      <c r="O5" s="41" t="s">
        <v>63</v>
      </c>
      <c r="Q5" s="41" t="s">
        <v>53</v>
      </c>
      <c r="R5" s="41" t="s">
        <v>53</v>
      </c>
      <c r="T5" s="13"/>
      <c r="U5" s="14"/>
      <c r="V5" s="14"/>
      <c r="W5" s="14"/>
      <c r="X5" s="14"/>
      <c r="Y5" s="14"/>
      <c r="Z5" s="14"/>
      <c r="AA5" s="14"/>
      <c r="AB5" s="14"/>
      <c r="AC5" s="20"/>
    </row>
    <row r="6" spans="1:29" ht="161.5" customHeight="1" x14ac:dyDescent="0.2">
      <c r="A6" s="32">
        <v>5</v>
      </c>
      <c r="B6" s="77" t="s">
        <v>24</v>
      </c>
      <c r="C6" s="78"/>
      <c r="D6" s="83"/>
      <c r="E6" s="35" t="s">
        <v>31</v>
      </c>
      <c r="F6" s="41" t="s">
        <v>77</v>
      </c>
      <c r="G6" s="41" t="s">
        <v>56</v>
      </c>
      <c r="H6" s="40" t="s">
        <v>71</v>
      </c>
      <c r="I6" s="60" t="s">
        <v>67</v>
      </c>
      <c r="J6" s="41" t="s">
        <v>82</v>
      </c>
      <c r="K6" s="40" t="s">
        <v>75</v>
      </c>
      <c r="L6" s="61" t="s">
        <v>76</v>
      </c>
      <c r="M6" s="43" t="s">
        <v>59</v>
      </c>
      <c r="N6" s="40" t="s">
        <v>62</v>
      </c>
      <c r="O6" s="40" t="s">
        <v>64</v>
      </c>
      <c r="Q6" s="43" t="s">
        <v>57</v>
      </c>
      <c r="R6" s="43" t="s">
        <v>73</v>
      </c>
      <c r="T6" s="13"/>
      <c r="U6" s="14"/>
      <c r="V6" s="14"/>
      <c r="W6" s="14"/>
      <c r="X6" s="14"/>
      <c r="Y6" s="14"/>
      <c r="Z6" s="14"/>
      <c r="AA6" s="14"/>
      <c r="AB6" s="14"/>
      <c r="AC6" s="20"/>
    </row>
    <row r="7" spans="1:29" s="26" customFormat="1" ht="115" customHeight="1" x14ac:dyDescent="0.25">
      <c r="A7" s="30">
        <v>6</v>
      </c>
      <c r="B7" s="87" t="s">
        <v>39</v>
      </c>
      <c r="C7" s="88"/>
      <c r="D7" s="89"/>
      <c r="E7" s="37" t="s">
        <v>37</v>
      </c>
      <c r="F7" s="25">
        <v>5</v>
      </c>
      <c r="G7" s="51">
        <v>5</v>
      </c>
      <c r="H7" s="44">
        <v>4</v>
      </c>
      <c r="I7" s="44">
        <v>4</v>
      </c>
      <c r="J7" s="25">
        <v>4</v>
      </c>
      <c r="K7" s="25">
        <v>4</v>
      </c>
      <c r="L7" s="51">
        <v>4</v>
      </c>
      <c r="M7" s="25">
        <v>4</v>
      </c>
      <c r="N7" s="59">
        <v>4</v>
      </c>
      <c r="O7" s="44">
        <v>3</v>
      </c>
      <c r="U7" s="28"/>
      <c r="V7" s="28"/>
      <c r="W7" s="27"/>
      <c r="X7" s="27"/>
      <c r="Y7" s="27"/>
      <c r="Z7" s="27"/>
      <c r="AA7" s="27"/>
      <c r="AB7" s="27"/>
      <c r="AC7" s="29"/>
    </row>
    <row r="8" spans="1:29" ht="93.75" customHeight="1" x14ac:dyDescent="0.25">
      <c r="A8" s="30">
        <v>7</v>
      </c>
      <c r="B8" s="87" t="s">
        <v>40</v>
      </c>
      <c r="C8" s="88"/>
      <c r="D8" s="89"/>
      <c r="E8" s="24" t="s">
        <v>10</v>
      </c>
      <c r="F8" s="25">
        <v>5</v>
      </c>
      <c r="G8" s="25">
        <v>4</v>
      </c>
      <c r="H8" s="44">
        <v>5</v>
      </c>
      <c r="I8" s="44">
        <v>4</v>
      </c>
      <c r="J8" s="25">
        <v>4</v>
      </c>
      <c r="K8" s="25">
        <v>3</v>
      </c>
      <c r="L8" s="25">
        <v>3</v>
      </c>
      <c r="M8" s="25">
        <v>3</v>
      </c>
      <c r="N8" s="44">
        <v>2</v>
      </c>
      <c r="O8" s="44">
        <v>2</v>
      </c>
      <c r="U8" s="11"/>
      <c r="V8" s="11"/>
      <c r="W8" s="11"/>
      <c r="X8" s="11"/>
      <c r="Y8" s="11"/>
      <c r="Z8" s="11"/>
      <c r="AA8" s="11"/>
      <c r="AB8" s="11"/>
      <c r="AC8" s="23"/>
    </row>
    <row r="9" spans="1:29" ht="93" customHeight="1" x14ac:dyDescent="0.25">
      <c r="A9" s="30">
        <v>8</v>
      </c>
      <c r="B9" s="87" t="s">
        <v>41</v>
      </c>
      <c r="C9" s="88"/>
      <c r="D9" s="89"/>
      <c r="E9" s="24" t="s">
        <v>5</v>
      </c>
      <c r="F9" s="25">
        <v>5</v>
      </c>
      <c r="G9" s="25">
        <v>5</v>
      </c>
      <c r="H9" s="44">
        <v>5</v>
      </c>
      <c r="I9" s="25">
        <v>4</v>
      </c>
      <c r="J9" s="25">
        <v>5</v>
      </c>
      <c r="K9" s="25">
        <v>5</v>
      </c>
      <c r="L9" s="25">
        <v>5</v>
      </c>
      <c r="M9" s="25">
        <v>5</v>
      </c>
      <c r="N9" s="44">
        <v>3</v>
      </c>
      <c r="O9" s="44">
        <v>4</v>
      </c>
    </row>
    <row r="10" spans="1:29" ht="140" customHeight="1" x14ac:dyDescent="0.25">
      <c r="A10" s="30">
        <v>9</v>
      </c>
      <c r="B10" s="87" t="s">
        <v>42</v>
      </c>
      <c r="C10" s="88"/>
      <c r="D10" s="89"/>
      <c r="E10" s="37" t="s">
        <v>33</v>
      </c>
      <c r="F10" s="25">
        <v>5</v>
      </c>
      <c r="G10" s="25">
        <v>5</v>
      </c>
      <c r="H10" s="44">
        <v>4</v>
      </c>
      <c r="I10" s="25">
        <v>4</v>
      </c>
      <c r="J10" s="25">
        <v>3</v>
      </c>
      <c r="K10" s="25">
        <v>3</v>
      </c>
      <c r="L10" s="25">
        <v>4</v>
      </c>
      <c r="M10" s="25">
        <v>4</v>
      </c>
      <c r="N10" s="44">
        <v>4</v>
      </c>
      <c r="O10" s="44">
        <v>3</v>
      </c>
    </row>
    <row r="11" spans="1:29" ht="108" customHeight="1" x14ac:dyDescent="0.25">
      <c r="A11" s="30">
        <v>10</v>
      </c>
      <c r="B11" s="67" t="s">
        <v>43</v>
      </c>
      <c r="C11" s="68"/>
      <c r="D11" s="69"/>
      <c r="E11" s="37" t="s">
        <v>34</v>
      </c>
      <c r="F11" s="25">
        <v>5</v>
      </c>
      <c r="G11" s="25">
        <v>5</v>
      </c>
      <c r="H11" s="44">
        <v>3</v>
      </c>
      <c r="I11" s="45">
        <v>4</v>
      </c>
      <c r="J11" s="25">
        <v>4</v>
      </c>
      <c r="K11" s="25">
        <v>3</v>
      </c>
      <c r="L11" s="25">
        <v>2</v>
      </c>
      <c r="M11" s="25">
        <v>2</v>
      </c>
      <c r="N11" s="44">
        <v>2</v>
      </c>
      <c r="O11" s="44">
        <v>2</v>
      </c>
    </row>
    <row r="12" spans="1:29" ht="64" customHeight="1" thickBot="1" x14ac:dyDescent="0.3">
      <c r="A12" s="36">
        <v>11</v>
      </c>
      <c r="B12" s="67" t="s">
        <v>44</v>
      </c>
      <c r="C12" s="68"/>
      <c r="D12" s="69"/>
      <c r="E12" s="38" t="s">
        <v>35</v>
      </c>
      <c r="F12" s="25">
        <v>5</v>
      </c>
      <c r="G12" s="25">
        <v>5</v>
      </c>
      <c r="H12" s="44">
        <v>4</v>
      </c>
      <c r="I12" s="25">
        <v>4</v>
      </c>
      <c r="J12" s="25">
        <v>3</v>
      </c>
      <c r="K12" s="25">
        <v>4</v>
      </c>
      <c r="L12" s="25">
        <v>3</v>
      </c>
      <c r="M12" s="25">
        <v>3</v>
      </c>
      <c r="N12" s="44">
        <v>2</v>
      </c>
      <c r="O12" s="44">
        <v>2</v>
      </c>
    </row>
    <row r="13" spans="1:29" ht="30" customHeight="1" x14ac:dyDescent="0.25">
      <c r="A13" s="71" t="s">
        <v>21</v>
      </c>
      <c r="B13" s="72"/>
      <c r="C13" s="72"/>
      <c r="D13" s="72"/>
      <c r="E13" s="73"/>
      <c r="F13" s="25">
        <f t="shared" ref="F13:M13" si="0">SUM(F7:F12)</f>
        <v>30</v>
      </c>
      <c r="G13" s="25">
        <f t="shared" si="0"/>
        <v>29</v>
      </c>
      <c r="H13" s="44">
        <f>SUM(H7:H12)</f>
        <v>25</v>
      </c>
      <c r="I13" s="45">
        <f>SUM(I7:I12)</f>
        <v>24</v>
      </c>
      <c r="J13" s="25">
        <f>SUM(J7:J12)</f>
        <v>23</v>
      </c>
      <c r="K13" s="25">
        <f>SUM(K7:K12)</f>
        <v>22</v>
      </c>
      <c r="L13" s="25">
        <f>SUM(L7:L12)</f>
        <v>21</v>
      </c>
      <c r="M13" s="25">
        <f t="shared" si="0"/>
        <v>21</v>
      </c>
      <c r="N13" s="59">
        <f>SUM(N7:N12)</f>
        <v>17</v>
      </c>
      <c r="O13" s="44">
        <f>SUM(O7:O12)</f>
        <v>16</v>
      </c>
    </row>
    <row r="14" spans="1:29" ht="30" customHeight="1" x14ac:dyDescent="0.25">
      <c r="A14" s="74" t="s">
        <v>36</v>
      </c>
      <c r="B14" s="75"/>
      <c r="C14" s="75"/>
      <c r="D14" s="75"/>
      <c r="E14" s="76"/>
      <c r="F14" s="47">
        <v>1</v>
      </c>
      <c r="G14" s="48">
        <v>2</v>
      </c>
      <c r="H14" s="49">
        <v>3</v>
      </c>
      <c r="I14" s="48">
        <v>4</v>
      </c>
      <c r="J14" s="48">
        <v>5</v>
      </c>
      <c r="K14" s="48">
        <v>6</v>
      </c>
      <c r="L14" s="48">
        <v>7</v>
      </c>
      <c r="M14" s="48">
        <v>7</v>
      </c>
      <c r="N14" s="48">
        <v>9</v>
      </c>
      <c r="O14" s="49">
        <v>10</v>
      </c>
    </row>
    <row r="15" spans="1:29" ht="19" x14ac:dyDescent="0.25">
      <c r="F15" s="25"/>
      <c r="G15" s="25"/>
      <c r="H15" s="25"/>
      <c r="I15" s="25"/>
      <c r="J15" s="25"/>
      <c r="K15" s="25"/>
      <c r="L15" s="44"/>
      <c r="M15" s="53"/>
      <c r="N15" s="44"/>
      <c r="O15" s="25"/>
      <c r="P15" s="44"/>
      <c r="Q15" s="46"/>
      <c r="R15" s="46"/>
    </row>
    <row r="16" spans="1:29" ht="19" x14ac:dyDescent="0.25">
      <c r="F16" s="26"/>
      <c r="G16" s="26"/>
      <c r="H16" s="54"/>
      <c r="I16" s="54"/>
      <c r="J16" s="26"/>
      <c r="K16" s="26"/>
      <c r="L16" s="26"/>
      <c r="M16" s="26"/>
      <c r="N16" s="26"/>
      <c r="O16" s="26"/>
      <c r="P16" s="26"/>
      <c r="Q16" s="26"/>
      <c r="R16" s="26"/>
      <c r="S16" s="26"/>
    </row>
  </sheetData>
  <mergeCells count="15">
    <mergeCell ref="B12:D12"/>
    <mergeCell ref="A1:R1"/>
    <mergeCell ref="A13:E13"/>
    <mergeCell ref="A14:E14"/>
    <mergeCell ref="B6:C6"/>
    <mergeCell ref="B4:C4"/>
    <mergeCell ref="B5:C5"/>
    <mergeCell ref="B3:C3"/>
    <mergeCell ref="D3:D6"/>
    <mergeCell ref="B2:E2"/>
    <mergeCell ref="B7:D7"/>
    <mergeCell ref="B8:D8"/>
    <mergeCell ref="B9:D9"/>
    <mergeCell ref="B10:D10"/>
    <mergeCell ref="B11:D11"/>
  </mergeCells>
  <phoneticPr fontId="17" type="noConversion"/>
  <pageMargins left="0.45" right="0.45" top="0.5" bottom="0.5" header="0.3" footer="0.3"/>
  <pageSetup paperSize="3" scale="42" orientation="landscape" copies="9"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0C9F9-EC97-4999-90EF-AE4706917930}">
  <dimension ref="A1"/>
  <sheetViews>
    <sheetView workbookViewId="0"/>
  </sheetViews>
  <sheetFormatPr baseColWidth="10" defaultColWidth="8.83203125" defaultRowHeight="1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4a2f6ba-6cb2-41b0-b6cc-6866e62ec352">
      <Terms xmlns="http://schemas.microsoft.com/office/infopath/2007/PartnerControls"/>
    </lcf76f155ced4ddcb4097134ff3c332f>
    <TaxCatchAll xmlns="26572a8f-c1d4-4029-88da-a7c4d5c7098e" xsi:nil="true"/>
    <Notes_x002f_Comments xmlns="f4a2f6ba-6cb2-41b0-b6cc-6866e62ec352" xsi:nil="true"/>
    <Administrative xmlns="f4a2f6ba-6cb2-41b0-b6cc-6866e62ec352" xsi:nil="true"/>
    <Library xmlns="f4a2f6ba-6cb2-41b0-b6cc-6866e62ec35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106ED7AADD7C04EB300A943495D3FEF" ma:contentTypeVersion="20" ma:contentTypeDescription="Create a new document." ma:contentTypeScope="" ma:versionID="a47c1223c44308ecd1f1e4e5caa9e8b8">
  <xsd:schema xmlns:xsd="http://www.w3.org/2001/XMLSchema" xmlns:xs="http://www.w3.org/2001/XMLSchema" xmlns:p="http://schemas.microsoft.com/office/2006/metadata/properties" xmlns:ns2="f4a2f6ba-6cb2-41b0-b6cc-6866e62ec352" xmlns:ns3="26572a8f-c1d4-4029-88da-a7c4d5c7098e" targetNamespace="http://schemas.microsoft.com/office/2006/metadata/properties" ma:root="true" ma:fieldsID="177979cd2837814d30856c340eb95c06" ns2:_="" ns3:_="">
    <xsd:import namespace="f4a2f6ba-6cb2-41b0-b6cc-6866e62ec352"/>
    <xsd:import namespace="26572a8f-c1d4-4029-88da-a7c4d5c7098e"/>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Notes_x002f_Comments" minOccurs="0"/>
                <xsd:element ref="ns2:Library" minOccurs="0"/>
                <xsd:element ref="ns2:Administrativ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a2f6ba-6cb2-41b0-b6cc-6866e62ec3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bc6b0a56-2d84-4852-8adb-043813954e93" ma:termSetId="09814cd3-568e-fe90-9814-8d621ff8fb84" ma:anchorId="fba54fb3-c3e1-fe81-a776-ca4b69148c4d" ma:open="true" ma:isKeyword="false">
      <xsd:complexType>
        <xsd:sequence>
          <xsd:element ref="pc:Terms" minOccurs="0" maxOccurs="1"/>
        </xsd:sequence>
      </xsd:complexType>
    </xsd:element>
    <xsd:element name="Notes_x002f_Comments" ma:index="23" nillable="true" ma:displayName="Notes/Comments" ma:format="Dropdown" ma:internalName="Notes_x002f_Comments">
      <xsd:simpleType>
        <xsd:restriction base="dms:Note"/>
      </xsd:simpleType>
    </xsd:element>
    <xsd:element name="Library" ma:index="24" nillable="true" ma:displayName="Library" ma:description="Regional plan/ town folders" ma:format="Dropdown" ma:internalName="Library">
      <xsd:simpleType>
        <xsd:restriction base="dms:Note">
          <xsd:maxLength value="255"/>
        </xsd:restriction>
      </xsd:simpleType>
    </xsd:element>
    <xsd:element name="Administrative" ma:index="25" nillable="true" ma:displayName="Administrative" ma:description="office related documents" ma:format="Dropdown" ma:internalName="Administrative">
      <xsd:simpleType>
        <xsd:restriction base="dms:Note"/>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572a8f-c1d4-4029-88da-a7c4d5c7098e"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e95b8f75-ab3f-4a4e-ba98-5511f6b25e82}" ma:internalName="TaxCatchAll" ma:showField="CatchAllData" ma:web="26572a8f-c1d4-4029-88da-a7c4d5c7098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ED635E-21B5-424A-9576-EFA176FD1CEF}">
  <ds:schemaRefs>
    <ds:schemaRef ds:uri="http://schemas.microsoft.com/sharepoint/v3/contenttype/forms"/>
  </ds:schemaRefs>
</ds:datastoreItem>
</file>

<file path=customXml/itemProps2.xml><?xml version="1.0" encoding="utf-8"?>
<ds:datastoreItem xmlns:ds="http://schemas.openxmlformats.org/officeDocument/2006/customXml" ds:itemID="{1EC9B113-936E-4B65-90CE-5E827AF2A489}">
  <ds:schemaRefs>
    <ds:schemaRef ds:uri="718f6df2-bae6-44d6-b6eb-197d76eaaeca"/>
    <ds:schemaRef ds:uri="http://schemas.microsoft.com/office/2006/metadata/properties"/>
    <ds:schemaRef ds:uri="http://schemas.microsoft.com/office/infopath/2007/PartnerControls"/>
    <ds:schemaRef ds:uri="http://schemas.microsoft.com/sharepoint/v3"/>
    <ds:schemaRef ds:uri="http://schemas.microsoft.com/office/2006/documentManagement/types"/>
    <ds:schemaRef ds:uri="http://purl.org/dc/elements/1.1/"/>
    <ds:schemaRef ds:uri="http://purl.org/dc/dcmitype/"/>
    <ds:schemaRef ds:uri="http://purl.org/dc/terms/"/>
    <ds:schemaRef ds:uri="http://www.w3.org/XML/1998/namespace"/>
    <ds:schemaRef ds:uri="http://schemas.openxmlformats.org/package/2006/metadata/core-properties"/>
    <ds:schemaRef ds:uri="f3bf99ff-7ec4-4ed9-97a1-4009970155b5"/>
    <ds:schemaRef ds:uri="c81fa7bb-3214-4ae7-8fa9-6cc6a56edb83"/>
    <ds:schemaRef ds:uri="e3bc93da-2182-4498-b528-a824f57a4b8b"/>
    <ds:schemaRef ds:uri="f4a2f6ba-6cb2-41b0-b6cc-6866e62ec352"/>
    <ds:schemaRef ds:uri="26572a8f-c1d4-4029-88da-a7c4d5c7098e"/>
  </ds:schemaRefs>
</ds:datastoreItem>
</file>

<file path=customXml/itemProps3.xml><?xml version="1.0" encoding="utf-8"?>
<ds:datastoreItem xmlns:ds="http://schemas.openxmlformats.org/officeDocument/2006/customXml" ds:itemID="{4C8B3E0C-68FA-442D-9ABB-94F0D7C553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a2f6ba-6cb2-41b0-b6cc-6866e62ec352"/>
    <ds:schemaRef ds:uri="26572a8f-c1d4-4029-88da-a7c4d5c709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2023</vt:lpstr>
      <vt:lpstr>Sheet3</vt:lpstr>
      <vt:lpstr>'2023'!Print_Area</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Krista Plante</dc:creator>
  <cp:lastModifiedBy>Bob Flint</cp:lastModifiedBy>
  <cp:lastPrinted>2025-09-16T20:12:37Z</cp:lastPrinted>
  <dcterms:created xsi:type="dcterms:W3CDTF">2019-11-05T19:23:36Z</dcterms:created>
  <dcterms:modified xsi:type="dcterms:W3CDTF">2025-09-16T20:17:03Z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0x0101006106ED7AADD7C04EB300A943495D3FEF</vt:lpwstr>
  </property>
  <property fmtid="{D5CDD505-2E9C-101B-9397-08002B2CF9AE}" pid="3" name="MediaServiceImageTags">
    <vt:lpwstr/>
  </property>
</Properties>
</file>